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480" windowHeight="11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1" i="1" l="1"/>
  <c r="D26" i="1"/>
  <c r="D14" i="1"/>
  <c r="D22" i="1"/>
  <c r="D42" i="1" l="1"/>
</calcChain>
</file>

<file path=xl/sharedStrings.xml><?xml version="1.0" encoding="utf-8"?>
<sst xmlns="http://schemas.openxmlformats.org/spreadsheetml/2006/main" count="68" uniqueCount="62">
  <si>
    <t>Наименование показателя</t>
  </si>
  <si>
    <t>Кассовое исполнение</t>
  </si>
  <si>
    <t>Администратор поступлений</t>
  </si>
  <si>
    <t>доходов  бюджета поселения</t>
  </si>
  <si>
    <t>Управление Федеральной налоговой службы</t>
  </si>
  <si>
    <t>Единый сельскохозяйственный налог</t>
  </si>
  <si>
    <t>1 06 01030 10 0000 110</t>
  </si>
  <si>
    <t>Земельный налог ( по обязательствам, возникшим до 1 января 2006 года), мобилизуемый на территориях поселений</t>
  </si>
  <si>
    <t>1 09 04050 10 0000 110</t>
  </si>
  <si>
    <t>Районный отдел муниципальными землями и имуществом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</si>
  <si>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</si>
  <si>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1 11 05010 10 0000 120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</si>
  <si>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 за исключением имущества муниципальных автономных учреждений</t>
  </si>
  <si>
    <t>1 11 05035 10 0000 120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</si>
  <si>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</si>
  <si>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1 08 04020 01 0000 110</t>
  </si>
  <si>
    <t>Дотации бюджетам поселений на поддержку мер по обеспечению сбалансированности бюджетов</t>
  </si>
  <si>
    <t>2 02 01003 10 0000 151</t>
  </si>
  <si>
    <t xml:space="preserve">              ИТОГО ДОХОДОВ</t>
  </si>
  <si>
    <t>Доходы от продажи земельных участков государственная собственность на которые не разграничена и которые расположены в границах поселений</t>
  </si>
  <si>
    <t>1 14 06014 10 0000 430</t>
  </si>
  <si>
    <t xml:space="preserve">   Код бюджетной  классификации</t>
  </si>
  <si>
    <t>1 19 05000 10 0000 151</t>
  </si>
  <si>
    <t>Возврат остатков субсидий, субвенций  и иных межбюджетных трансфертов, имеющих целевое назначение, прошлых лет из бюджетов поселений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</si>
  <si>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</si>
  <si>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227,227.1 и 228 Налогового кодекса Российской Федерации</t>
  </si>
  <si>
    <t>ФЕДЕРАЛЬНОЕ КАЗНАЧЕЙСТВО</t>
  </si>
  <si>
    <t>100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</si>
  <si>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</si>
  <si>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1 06 06033 10 0000 110</t>
  </si>
  <si>
    <t>1 06 06043 10 0000 110</t>
  </si>
  <si>
    <t>Земельный налог с организаций, обладающих земельным участком, расположенным в границах сельских поселений</t>
  </si>
  <si>
    <t xml:space="preserve">Земельный налог с физических лиц, обладающих земельным участком, расположенным в границах сельских поселений </t>
  </si>
  <si>
    <t>Администрация Возрожденского сельсовета Княгининского района</t>
  </si>
  <si>
    <t>Прочие межбюджетные трансферты, передаваемые бюджетам сельских поселений</t>
  </si>
  <si>
    <t>115</t>
  </si>
  <si>
    <t>1 05 03010 01 0000 110</t>
  </si>
  <si>
    <t>1 11 05075 10 0000 120</t>
  </si>
  <si>
    <t>Доходы от сдачи в аренду имущества, составляющего казну сельских поселений, (за исключением земельных участков)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</si>
  <si>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</si>
  <si>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</si>
  <si>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1 03 02231 01 0000 110</t>
  </si>
  <si>
    <t>1 03 02241 01 0000 110</t>
  </si>
  <si>
    <t>1 03 02251 01 0000 110</t>
  </si>
  <si>
    <t>1 03 02261 01 0000 110</t>
  </si>
  <si>
    <t>2 02 15001 10 0000 150</t>
  </si>
  <si>
    <t>2 02 49999 10 0000 150</t>
  </si>
  <si>
    <t>1 01 02030 01 0000 110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</si>
  <si>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</si>
  <si>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</si>
  <si>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</si>
  <si>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</si>
  <si>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2 02 35118 10 0110 150</t>
  </si>
  <si>
    <t>Дотации бюджетам сельских поселений на выравнивание  бюджетной обеспеченности</t>
  </si>
  <si>
    <t>Прочие субсидии бюджетам сельских поселений</t>
  </si>
  <si>
    <t>2 02 29999 10 0000 150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</si>
  <si>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</si>
  <si>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1 16 07010 10 0000 140</t>
  </si>
  <si>
    <t xml:space="preserve"> Исполнение по доходам  бюджета Возрожденского сельсовета  по кодам  классификации доходов бюджетов за  2022 год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</si>
  <si>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</si>
  <si>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муниципальных, бюджетных и автономных учреждений, а также имущества муниципальных унитарных предприятий, в том числе казенных) , в части реализации основных средств по указанному имуществу</t>
  </si>
  <si>
    <t>Приложение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Совета депутатов                                                                                                                                                                                                                                                                             Княгининского муниципального округа Нижегородской области                                                                                                                                                                                                                          от 22.08.2023 №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</si>
</sst>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?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165" fontId="3" fillId="0" borderId="7" xfId="0" applyNumberFormat="1" applyFont="1" applyBorder="1" applyAlignment="1" applyProtection="1">
      <alignment horizontal="left" vertical="center" wrapText="1"/>
    </xf>
    <xf numFmtId="165" fontId="3" fillId="0" borderId="9" xfId="0" applyNumberFormat="1" applyFont="1" applyBorder="1" applyAlignment="1" applyProtection="1">
      <alignment horizontal="left" vertical="center" wrapText="1"/>
    </xf>
    <xf numFmtId="49" fontId="2" fillId="0" borderId="8" xfId="0" applyNumberFormat="1" applyFont="1" applyBorder="1" applyAlignment="1">
      <alignment vertical="top" wrapText="1"/>
    </xf>
    <xf numFmtId="165" fontId="3" fillId="0" borderId="10" xfId="0" applyNumberFormat="1" applyFont="1" applyBorder="1" applyAlignment="1" applyProtection="1">
      <alignment horizontal="left" vertical="center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2" fillId="2" borderId="0" xfId="0" applyFont="1" applyFill="1" applyAlignment="1">
      <alignment horizontal="right" vertical="top" wrapText="1"/>
    </xf>
    <xf numFmtId="0" fontId="4" fillId="2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view="pageBreakPreview" topLeftCell="A13" zoomScale="75" workbookViewId="0">
      <selection activeCell="B1" sqref="B1:C7"/>
    </sheetView>
  </sheetViews>
  <sheetFormatPr defaultRowHeight="15" x14ac:dyDescent="0.25"/>
  <cols>
    <col min="1" max="1" width="76" customWidth="1"/>
    <col min="2" max="2" width="21.28515625" customWidth="1"/>
    <col min="3" max="3" width="38.7109375" customWidth="1"/>
    <col min="4" max="4" width="15.42578125" customWidth="1"/>
    <col min="5" max="5" width="14.5703125" hidden="1" customWidth="1"/>
    <col min="6" max="6" width="9.140625" hidden="1" customWidth="1"/>
  </cols>
  <sheetData>
    <row r="1" spans="1:6" x14ac:dyDescent="0.25">
      <c r="B1" s="33" t="s">
        <v>61</v>
      </c>
      <c r="C1" s="33"/>
      <c r="F1" s="1"/>
    </row>
    <row r="2" spans="1:6" x14ac:dyDescent="0.25">
      <c r="A2" s="32"/>
      <c r="B2" s="34"/>
      <c r="C2" s="34"/>
      <c r="F2" s="31"/>
    </row>
    <row r="3" spans="1:6" ht="24" customHeight="1" x14ac:dyDescent="0.25">
      <c r="A3" s="32"/>
      <c r="B3" s="34"/>
      <c r="C3" s="34"/>
      <c r="F3" s="31"/>
    </row>
    <row r="4" spans="1:6" x14ac:dyDescent="0.25">
      <c r="A4" s="32"/>
      <c r="B4" s="34"/>
      <c r="C4" s="34"/>
      <c r="F4" s="31"/>
    </row>
    <row r="5" spans="1:6" ht="12" customHeight="1" x14ac:dyDescent="0.25">
      <c r="A5" s="32"/>
      <c r="B5" s="34"/>
      <c r="C5" s="34"/>
      <c r="F5" s="31"/>
    </row>
    <row r="6" spans="1:6" ht="9.75" customHeight="1" x14ac:dyDescent="0.25">
      <c r="B6" s="34"/>
      <c r="C6" s="34"/>
      <c r="F6" s="1"/>
    </row>
    <row r="7" spans="1:6" ht="30.75" customHeight="1" x14ac:dyDescent="0.25">
      <c r="B7" s="34"/>
      <c r="C7" s="34"/>
      <c r="D7" s="32"/>
      <c r="E7" s="32"/>
      <c r="F7" s="1"/>
    </row>
    <row r="8" spans="1:6" s="2" customFormat="1" ht="15" customHeight="1" x14ac:dyDescent="0.3">
      <c r="A8" s="30" t="s">
        <v>58</v>
      </c>
      <c r="B8" s="30"/>
      <c r="C8" s="30"/>
      <c r="D8" s="30"/>
      <c r="E8" s="3"/>
      <c r="F8" s="4"/>
    </row>
    <row r="9" spans="1:6" s="2" customFormat="1" ht="15" customHeight="1" x14ac:dyDescent="0.3">
      <c r="A9" s="30"/>
      <c r="B9" s="30"/>
      <c r="C9" s="30"/>
      <c r="D9" s="30"/>
      <c r="E9" s="3"/>
      <c r="F9" s="4"/>
    </row>
    <row r="10" spans="1:6" s="2" customFormat="1" ht="15" customHeight="1" x14ac:dyDescent="0.3">
      <c r="A10" s="30"/>
      <c r="B10" s="30"/>
      <c r="C10" s="30"/>
      <c r="D10" s="30"/>
      <c r="E10" s="3"/>
      <c r="F10" s="4"/>
    </row>
    <row r="11" spans="1:6" s="2" customFormat="1" ht="19.5" thickBot="1" x14ac:dyDescent="0.35"/>
    <row r="12" spans="1:6" s="2" customFormat="1" ht="35.25" customHeight="1" thickBot="1" x14ac:dyDescent="0.35">
      <c r="A12" s="24" t="s">
        <v>0</v>
      </c>
      <c r="B12" s="26" t="s">
        <v>21</v>
      </c>
      <c r="C12" s="27"/>
      <c r="D12" s="28" t="s">
        <v>1</v>
      </c>
    </row>
    <row r="13" spans="1:6" s="2" customFormat="1" ht="38.25" thickBot="1" x14ac:dyDescent="0.35">
      <c r="A13" s="25"/>
      <c r="B13" s="5" t="s">
        <v>2</v>
      </c>
      <c r="C13" s="5" t="s">
        <v>3</v>
      </c>
      <c r="D13" s="29"/>
    </row>
    <row r="14" spans="1:6" s="2" customFormat="1" ht="19.5" thickBot="1" x14ac:dyDescent="0.35">
      <c r="A14" s="7" t="s">
        <v>4</v>
      </c>
      <c r="B14" s="8">
        <v>182</v>
      </c>
      <c r="C14" s="5"/>
      <c r="D14" s="9">
        <f>D15+D17+D18+D19+D20+D16</f>
        <v>1809.4</v>
      </c>
    </row>
    <row r="15" spans="1:6" s="2" customFormat="1" ht="108" customHeight="1" thickBot="1" x14ac:dyDescent="0.35">
      <c r="A15" s="6" t="s">
        <v>25</v>
      </c>
      <c r="B15" s="5">
        <v>182</v>
      </c>
      <c r="C15" s="5" t="s">
        <v>24</v>
      </c>
      <c r="D15" s="10">
        <v>425.7</v>
      </c>
    </row>
    <row r="16" spans="1:6" s="2" customFormat="1" ht="79.5" customHeight="1" thickBot="1" x14ac:dyDescent="0.35">
      <c r="A16" s="6" t="s">
        <v>40</v>
      </c>
      <c r="B16" s="5">
        <v>182</v>
      </c>
      <c r="C16" s="11" t="s">
        <v>47</v>
      </c>
      <c r="D16" s="10">
        <v>0.4</v>
      </c>
    </row>
    <row r="17" spans="1:4" s="2" customFormat="1" ht="38.25" customHeight="1" thickBot="1" x14ac:dyDescent="0.35">
      <c r="A17" s="6" t="s">
        <v>5</v>
      </c>
      <c r="B17" s="5">
        <v>182</v>
      </c>
      <c r="C17" s="5" t="s">
        <v>36</v>
      </c>
      <c r="D17" s="10">
        <v>62.4</v>
      </c>
    </row>
    <row r="18" spans="1:4" s="2" customFormat="1" ht="72" customHeight="1" thickBot="1" x14ac:dyDescent="0.35">
      <c r="A18" s="6" t="s">
        <v>28</v>
      </c>
      <c r="B18" s="5">
        <v>182</v>
      </c>
      <c r="C18" s="5" t="s">
        <v>6</v>
      </c>
      <c r="D18" s="10">
        <v>360.9</v>
      </c>
    </row>
    <row r="19" spans="1:4" s="2" customFormat="1" ht="56.25" customHeight="1" thickBot="1" x14ac:dyDescent="0.35">
      <c r="A19" s="6" t="s">
        <v>31</v>
      </c>
      <c r="B19" s="5">
        <v>182</v>
      </c>
      <c r="C19" s="5" t="s">
        <v>29</v>
      </c>
      <c r="D19" s="10">
        <v>277</v>
      </c>
    </row>
    <row r="20" spans="1:4" s="2" customFormat="1" ht="45.75" customHeight="1" thickBot="1" x14ac:dyDescent="0.35">
      <c r="A20" s="6" t="s">
        <v>32</v>
      </c>
      <c r="B20" s="5">
        <v>182</v>
      </c>
      <c r="C20" s="5" t="s">
        <v>30</v>
      </c>
      <c r="D20" s="5">
        <v>683</v>
      </c>
    </row>
    <row r="21" spans="1:4" s="2" customFormat="1" ht="38.25" hidden="1" thickBot="1" x14ac:dyDescent="0.35">
      <c r="A21" s="6" t="s">
        <v>7</v>
      </c>
      <c r="B21" s="5">
        <v>182</v>
      </c>
      <c r="C21" s="5" t="s">
        <v>8</v>
      </c>
      <c r="D21" s="5"/>
    </row>
    <row r="22" spans="1:4" s="2" customFormat="1" ht="38.25" hidden="1" thickBot="1" x14ac:dyDescent="0.35">
      <c r="A22" s="7" t="s">
        <v>9</v>
      </c>
      <c r="B22" s="8">
        <v>366</v>
      </c>
      <c r="C22" s="8"/>
      <c r="D22" s="8">
        <f>+D23+D24+D25</f>
        <v>0</v>
      </c>
    </row>
    <row r="23" spans="1:4" s="2" customFormat="1" ht="94.5" hidden="1" thickBot="1" x14ac:dyDescent="0.35">
      <c r="A23" s="6" t="s">
        <v>10</v>
      </c>
      <c r="B23" s="5">
        <v>366</v>
      </c>
      <c r="C23" s="5" t="s">
        <v>11</v>
      </c>
      <c r="D23" s="5"/>
    </row>
    <row r="24" spans="1:4" s="2" customFormat="1" ht="75.75" hidden="1" thickBot="1" x14ac:dyDescent="0.35">
      <c r="A24" s="6" t="s">
        <v>12</v>
      </c>
      <c r="B24" s="5">
        <v>366</v>
      </c>
      <c r="C24" s="5" t="s">
        <v>13</v>
      </c>
      <c r="D24" s="5"/>
    </row>
    <row r="25" spans="1:4" s="2" customFormat="1" ht="57" hidden="1" thickBot="1" x14ac:dyDescent="0.35">
      <c r="A25" s="6" t="s">
        <v>19</v>
      </c>
      <c r="B25" s="5">
        <v>366</v>
      </c>
      <c r="C25" s="5" t="s">
        <v>20</v>
      </c>
      <c r="D25" s="5"/>
    </row>
    <row r="26" spans="1:4" s="2" customFormat="1" ht="19.5" thickBot="1" x14ac:dyDescent="0.35">
      <c r="A26" s="7" t="s">
        <v>26</v>
      </c>
      <c r="B26" s="12" t="s">
        <v>27</v>
      </c>
      <c r="C26" s="5"/>
      <c r="D26" s="8">
        <f>SUM(D27:D30)</f>
        <v>1875.2</v>
      </c>
    </row>
    <row r="27" spans="1:4" s="2" customFormat="1" ht="150.75" customHeight="1" thickBot="1" x14ac:dyDescent="0.35">
      <c r="A27" s="19" t="s">
        <v>48</v>
      </c>
      <c r="B27" s="20" t="s">
        <v>27</v>
      </c>
      <c r="C27" s="5" t="s">
        <v>41</v>
      </c>
      <c r="D27" s="5">
        <v>940</v>
      </c>
    </row>
    <row r="28" spans="1:4" s="2" customFormat="1" ht="170.25" customHeight="1" thickBot="1" x14ac:dyDescent="0.35">
      <c r="A28" s="21" t="s">
        <v>49</v>
      </c>
      <c r="B28" s="20" t="s">
        <v>27</v>
      </c>
      <c r="C28" s="5" t="s">
        <v>42</v>
      </c>
      <c r="D28" s="5">
        <v>5.0999999999999996</v>
      </c>
    </row>
    <row r="29" spans="1:4" s="2" customFormat="1" ht="157.5" customHeight="1" thickBot="1" x14ac:dyDescent="0.35">
      <c r="A29" s="21" t="s">
        <v>50</v>
      </c>
      <c r="B29" s="20" t="s">
        <v>27</v>
      </c>
      <c r="C29" s="5" t="s">
        <v>43</v>
      </c>
      <c r="D29" s="5">
        <v>1037.9000000000001</v>
      </c>
    </row>
    <row r="30" spans="1:4" s="2" customFormat="1" ht="165.75" customHeight="1" thickBot="1" x14ac:dyDescent="0.35">
      <c r="A30" s="18" t="s">
        <v>51</v>
      </c>
      <c r="B30" s="13" t="s">
        <v>27</v>
      </c>
      <c r="C30" s="5" t="s">
        <v>44</v>
      </c>
      <c r="D30" s="5">
        <v>-107.8</v>
      </c>
    </row>
    <row r="31" spans="1:4" s="2" customFormat="1" ht="38.25" thickBot="1" x14ac:dyDescent="0.35">
      <c r="A31" s="17" t="s">
        <v>33</v>
      </c>
      <c r="B31" s="8">
        <v>115</v>
      </c>
      <c r="C31" s="8"/>
      <c r="D31" s="9">
        <f>D33+D34+D35+D36+D38+D39+D40</f>
        <v>8390.7999999999993</v>
      </c>
    </row>
    <row r="32" spans="1:4" s="2" customFormat="1" ht="94.5" hidden="1" thickBot="1" x14ac:dyDescent="0.35">
      <c r="A32" s="6" t="s">
        <v>14</v>
      </c>
      <c r="B32" s="5">
        <v>111</v>
      </c>
      <c r="C32" s="5" t="s">
        <v>15</v>
      </c>
      <c r="D32" s="8">
        <v>4104.8999999999996</v>
      </c>
    </row>
    <row r="33" spans="1:4" s="2" customFormat="1" ht="51.75" customHeight="1" thickBot="1" x14ac:dyDescent="0.35">
      <c r="A33" s="6" t="s">
        <v>38</v>
      </c>
      <c r="B33" s="13" t="s">
        <v>35</v>
      </c>
      <c r="C33" s="11" t="s">
        <v>37</v>
      </c>
      <c r="D33" s="10">
        <v>148.69999999999999</v>
      </c>
    </row>
    <row r="34" spans="1:4" s="2" customFormat="1" ht="125.25" customHeight="1" thickBot="1" x14ac:dyDescent="0.35">
      <c r="A34" s="22" t="s">
        <v>60</v>
      </c>
      <c r="B34" s="13" t="s">
        <v>35</v>
      </c>
      <c r="C34" s="11" t="s">
        <v>59</v>
      </c>
      <c r="D34" s="10">
        <v>37.799999999999997</v>
      </c>
    </row>
    <row r="35" spans="1:4" s="2" customFormat="1" ht="94.15" customHeight="1" thickBot="1" x14ac:dyDescent="0.35">
      <c r="A35" s="22" t="s">
        <v>56</v>
      </c>
      <c r="B35" s="13" t="s">
        <v>35</v>
      </c>
      <c r="C35" s="11" t="s">
        <v>57</v>
      </c>
      <c r="D35" s="10">
        <v>4.5999999999999996</v>
      </c>
    </row>
    <row r="36" spans="1:4" s="2" customFormat="1" ht="45.75" customHeight="1" thickBot="1" x14ac:dyDescent="0.35">
      <c r="A36" s="15" t="s">
        <v>53</v>
      </c>
      <c r="B36" s="5">
        <v>115</v>
      </c>
      <c r="C36" s="5" t="s">
        <v>45</v>
      </c>
      <c r="D36" s="14">
        <v>5077</v>
      </c>
    </row>
    <row r="37" spans="1:4" s="2" customFormat="1" ht="38.25" hidden="1" thickBot="1" x14ac:dyDescent="0.35">
      <c r="A37" s="6" t="s">
        <v>16</v>
      </c>
      <c r="B37" s="5">
        <v>111</v>
      </c>
      <c r="C37" s="5" t="s">
        <v>17</v>
      </c>
      <c r="D37" s="5">
        <v>1362.5</v>
      </c>
    </row>
    <row r="38" spans="1:4" s="2" customFormat="1" ht="19.5" thickBot="1" x14ac:dyDescent="0.35">
      <c r="A38" s="16" t="s">
        <v>54</v>
      </c>
      <c r="B38" s="5">
        <v>115</v>
      </c>
      <c r="C38" s="5" t="s">
        <v>55</v>
      </c>
      <c r="D38" s="23">
        <v>148</v>
      </c>
    </row>
    <row r="39" spans="1:4" s="2" customFormat="1" ht="61.5" customHeight="1" thickBot="1" x14ac:dyDescent="0.35">
      <c r="A39" s="6" t="s">
        <v>39</v>
      </c>
      <c r="B39" s="5">
        <v>115</v>
      </c>
      <c r="C39" s="5" t="s">
        <v>52</v>
      </c>
      <c r="D39" s="14">
        <v>81.400000000000006</v>
      </c>
    </row>
    <row r="40" spans="1:4" s="2" customFormat="1" ht="43.5" customHeight="1" thickBot="1" x14ac:dyDescent="0.35">
      <c r="A40" s="6" t="s">
        <v>34</v>
      </c>
      <c r="B40" s="5">
        <v>115</v>
      </c>
      <c r="C40" s="5" t="s">
        <v>46</v>
      </c>
      <c r="D40" s="5">
        <v>2893.3</v>
      </c>
    </row>
    <row r="41" spans="1:4" s="2" customFormat="1" ht="51.75" hidden="1" customHeight="1" thickBot="1" x14ac:dyDescent="0.35">
      <c r="A41" s="6" t="s">
        <v>23</v>
      </c>
      <c r="B41" s="5">
        <v>111</v>
      </c>
      <c r="C41" s="5" t="s">
        <v>22</v>
      </c>
      <c r="D41" s="5">
        <v>2675</v>
      </c>
    </row>
    <row r="42" spans="1:4" s="2" customFormat="1" ht="37.5" customHeight="1" thickBot="1" x14ac:dyDescent="0.35">
      <c r="A42" s="7" t="s">
        <v>18</v>
      </c>
      <c r="B42" s="5"/>
      <c r="C42" s="5"/>
      <c r="D42" s="9">
        <f>D14+D26+D31</f>
        <v>12075.4</v>
      </c>
    </row>
  </sheetData>
  <mergeCells count="10">
    <mergeCell ref="A12:A13"/>
    <mergeCell ref="B12:C12"/>
    <mergeCell ref="D12:D13"/>
    <mergeCell ref="A8:D10"/>
    <mergeCell ref="F2:F3"/>
    <mergeCell ref="A4:A5"/>
    <mergeCell ref="F4:F5"/>
    <mergeCell ref="D7:E7"/>
    <mergeCell ref="B1:C7"/>
    <mergeCell ref="A2:A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Анатольевна</dc:creator>
  <cp:lastModifiedBy>1</cp:lastModifiedBy>
  <cp:lastPrinted>2023-09-01T12:07:08Z</cp:lastPrinted>
  <dcterms:created xsi:type="dcterms:W3CDTF">2010-11-02T10:17:31Z</dcterms:created>
  <dcterms:modified xsi:type="dcterms:W3CDTF">2023-09-01T12:07:35Z</dcterms:modified>
</cp:coreProperties>
</file>